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3.2\Public\3_ACCOMPAGNEMENT_SERVICES\FACT ANACT\LIVRABLES FINAUX\GEX 1 - VIV(R)E L'AMBIANCE AU TRAVAIL !\"/>
    </mc:Choice>
  </mc:AlternateContent>
  <xr:revisionPtr revIDLastSave="0" documentId="13_ncr:1_{1CF14E96-B792-4444-84E6-8F018573A53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ODJ " sheetId="2" r:id="rId1"/>
    <sheet name="Feuil1" sheetId="3" r:id="rId2"/>
  </sheets>
  <definedNames>
    <definedName name="_xlnm.Print_Area" localSheetId="0">'ODJ '!$A$1:$G$23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2" l="1"/>
  <c r="F10" i="2"/>
  <c r="A10" i="2"/>
  <c r="A11" i="2"/>
  <c r="A12" i="2"/>
  <c r="A13" i="2"/>
  <c r="A18" i="2"/>
  <c r="A19" i="2"/>
  <c r="A20" i="2"/>
  <c r="A21" i="2"/>
  <c r="A22" i="2"/>
  <c r="E24" i="2"/>
  <c r="F9" i="2"/>
  <c r="G8" i="2"/>
  <c r="F8" i="2"/>
  <c r="F11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4" i="2"/>
</calcChain>
</file>

<file path=xl/sharedStrings.xml><?xml version="1.0" encoding="utf-8"?>
<sst xmlns="http://schemas.openxmlformats.org/spreadsheetml/2006/main" count="52" uniqueCount="51">
  <si>
    <t>Durée</t>
  </si>
  <si>
    <t>Thèmes</t>
  </si>
  <si>
    <t>Nom - Prénom</t>
  </si>
  <si>
    <t>Questions diverses</t>
  </si>
  <si>
    <t>N°</t>
  </si>
  <si>
    <t>Arrivée des participants</t>
    <phoneticPr fontId="0" type="noConversion"/>
  </si>
  <si>
    <t>sujet numéro 1</t>
  </si>
  <si>
    <t>Pourquoi (objectif de l'action)</t>
  </si>
  <si>
    <t>Quoi (décision)</t>
  </si>
  <si>
    <t>Qui</t>
  </si>
  <si>
    <t>Comment</t>
  </si>
  <si>
    <t>Où</t>
  </si>
  <si>
    <t>Délai réalisation</t>
  </si>
  <si>
    <t>sujet numéro 2</t>
  </si>
  <si>
    <t>sujet numéro 3</t>
  </si>
  <si>
    <t>sujet numéro 4</t>
  </si>
  <si>
    <t>sujet numéro 5</t>
  </si>
  <si>
    <t>sous thème 1</t>
  </si>
  <si>
    <t>sous thème 2</t>
  </si>
  <si>
    <t>sous thème 3</t>
  </si>
  <si>
    <t>sous thème 4</t>
  </si>
  <si>
    <t>sous thème 5</t>
  </si>
  <si>
    <t>sujet numéro 6</t>
  </si>
  <si>
    <t>sujet numéro 7</t>
  </si>
  <si>
    <t>sujet numéro 8</t>
  </si>
  <si>
    <t>sujet numéro 9</t>
  </si>
  <si>
    <t>gardien du temps :</t>
  </si>
  <si>
    <t>secrétaire de réunion :</t>
  </si>
  <si>
    <t>personne désignée 1</t>
  </si>
  <si>
    <t>personne désignée 2</t>
  </si>
  <si>
    <t xml:space="preserve">Nom de l'entreprise, </t>
  </si>
  <si>
    <t xml:space="preserve">date, de telle heure à telle heure, lieu </t>
  </si>
  <si>
    <t>Sous-thèmes</t>
  </si>
  <si>
    <t>Accueillir les participants dans une atmosphère détendue</t>
  </si>
  <si>
    <t>Accueillir pour permettre un meilleur échange durant la réunion</t>
  </si>
  <si>
    <t xml:space="preserve">Réalisé ou reporté au </t>
  </si>
  <si>
    <t>Actions</t>
  </si>
  <si>
    <t>action numéro 1</t>
  </si>
  <si>
    <t>action numéro 2</t>
  </si>
  <si>
    <t>action numéro 3</t>
  </si>
  <si>
    <t>action numéro 4</t>
  </si>
  <si>
    <t>action numéro 5</t>
  </si>
  <si>
    <t>action numéro 6</t>
  </si>
  <si>
    <t>action numéro 7</t>
  </si>
  <si>
    <t>action numéro 8</t>
  </si>
  <si>
    <t>action numéro 9</t>
  </si>
  <si>
    <t>action numéro 10</t>
  </si>
  <si>
    <t>action numéro 11</t>
  </si>
  <si>
    <t>action numéro 12</t>
  </si>
  <si>
    <t>action numéro 13</t>
  </si>
  <si>
    <t>S'assurer que les actions importantes ont été abordées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</si>
</sst>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b/>
      <sz val="16"/>
      <name val="Arial"/>
      <family val="2"/>
    </font>
    <font>
      <sz val="11"/>
      <color indexed="10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20" fontId="6" fillId="0" borderId="0" xfId="0" applyNumberFormat="1" applyFont="1" applyFill="1" applyBorder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20" fontId="2" fillId="2" borderId="1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Continuous" vertical="center"/>
    </xf>
    <xf numFmtId="164" fontId="6" fillId="0" borderId="0" xfId="0" applyNumberFormat="1" applyFont="1" applyFill="1" applyBorder="1" applyAlignment="1" applyProtection="1">
      <alignment horizontal="centerContinuous" vertical="center"/>
    </xf>
    <xf numFmtId="20" fontId="3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7" fillId="0" borderId="1" xfId="0" applyFont="1" applyBorder="1" applyAlignment="1">
      <alignment horizontal="justify"/>
    </xf>
    <xf numFmtId="20" fontId="1" fillId="0" borderId="12" xfId="0" applyNumberFormat="1" applyFont="1" applyFill="1" applyBorder="1" applyAlignment="1" applyProtection="1">
      <alignment horizontal="center" vertical="center" wrapText="1"/>
    </xf>
    <xf numFmtId="20" fontId="6" fillId="0" borderId="0" xfId="0" applyNumberFormat="1" applyFont="1" applyFill="1" applyBorder="1" applyAlignment="1" applyProtection="1">
      <alignment horizontal="centerContinuous"/>
    </xf>
    <xf numFmtId="0" fontId="7" fillId="3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horizontal="justify"/>
    </xf>
    <xf numFmtId="0" fontId="0" fillId="0" borderId="1" xfId="0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123825</xdr:rowOff>
    </xdr:from>
    <xdr:to>
      <xdr:col>1</xdr:col>
      <xdr:colOff>1571625</xdr:colOff>
      <xdr:row>3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625" y="123825"/>
          <a:ext cx="1885950" cy="990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logo de l'entreprise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N25"/>
  <sheetViews>
    <sheetView showGridLines="0" tabSelected="1" zoomScaleNormal="100" workbookViewId="0">
      <selection activeCell="H19" sqref="H19"/>
    </sheetView>
  </sheetViews>
  <sheetFormatPr baseColWidth="10" defaultColWidth="10" defaultRowHeight="12.75" x14ac:dyDescent="0.2"/>
  <cols>
    <col min="1" max="1" width="5.42578125" style="2" customWidth="1"/>
    <col min="2" max="2" width="29" style="1" customWidth="1"/>
    <col min="3" max="3" width="21.85546875" style="1" customWidth="1"/>
    <col min="4" max="4" width="45.85546875" style="1" bestFit="1" customWidth="1"/>
    <col min="5" max="5" width="10.85546875" style="1" customWidth="1"/>
    <col min="6" max="6" width="0" style="1" hidden="1" customWidth="1"/>
    <col min="7" max="7" width="7.7109375" style="1" bestFit="1" customWidth="1"/>
    <col min="8" max="8" width="50.42578125" style="1" customWidth="1"/>
    <col min="9" max="9" width="17.28515625" style="1" customWidth="1"/>
    <col min="10" max="10" width="6.140625" style="1" customWidth="1"/>
    <col min="11" max="11" width="14" style="1" customWidth="1"/>
    <col min="12" max="12" width="10" style="1"/>
    <col min="13" max="13" width="14.7109375" style="1" customWidth="1"/>
    <col min="14" max="14" width="15.7109375" style="1" customWidth="1"/>
    <col min="15" max="16384" width="10" style="1"/>
  </cols>
  <sheetData>
    <row r="1" spans="1:14" ht="42" customHeight="1" x14ac:dyDescent="0.3">
      <c r="B1" s="40"/>
      <c r="C1" s="40" t="s">
        <v>30</v>
      </c>
      <c r="D1" s="40"/>
      <c r="E1" s="23"/>
    </row>
    <row r="2" spans="1:14" ht="20.25" x14ac:dyDescent="0.3">
      <c r="B2" s="23"/>
      <c r="C2" s="41" t="s">
        <v>31</v>
      </c>
      <c r="D2" s="40"/>
      <c r="E2" s="23"/>
    </row>
    <row r="3" spans="1:14" ht="20.25" x14ac:dyDescent="0.3">
      <c r="B3" s="23"/>
      <c r="C3" s="40"/>
      <c r="D3" s="40"/>
      <c r="E3" s="23"/>
    </row>
    <row r="4" spans="1:14" ht="20.25" x14ac:dyDescent="0.3">
      <c r="B4" s="37"/>
      <c r="C4" s="38" t="s">
        <v>26</v>
      </c>
      <c r="D4" s="39" t="s">
        <v>28</v>
      </c>
      <c r="E4" s="23"/>
    </row>
    <row r="5" spans="1:14" ht="20.25" x14ac:dyDescent="0.3">
      <c r="B5" s="37"/>
      <c r="C5" s="38" t="s">
        <v>27</v>
      </c>
      <c r="D5" s="39" t="s">
        <v>29</v>
      </c>
      <c r="E5" s="23"/>
    </row>
    <row r="6" spans="1:14" s="6" customFormat="1" ht="17.25" customHeight="1" x14ac:dyDescent="0.2">
      <c r="A6" s="8"/>
      <c r="B6" s="20"/>
      <c r="C6" s="21"/>
      <c r="D6" s="21"/>
      <c r="F6" s="7"/>
      <c r="G6" s="7"/>
      <c r="H6" s="7"/>
    </row>
    <row r="7" spans="1:14" ht="47.25" customHeight="1" thickBot="1" x14ac:dyDescent="0.25">
      <c r="A7" s="17" t="s">
        <v>4</v>
      </c>
      <c r="B7" s="12" t="s">
        <v>1</v>
      </c>
      <c r="C7" s="13" t="s">
        <v>32</v>
      </c>
      <c r="D7" s="13" t="s">
        <v>36</v>
      </c>
      <c r="E7" s="17" t="s">
        <v>0</v>
      </c>
      <c r="F7" s="15" t="s">
        <v>0</v>
      </c>
      <c r="G7" s="10">
        <v>0.41666666666666669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12</v>
      </c>
      <c r="N7" s="17" t="s">
        <v>35</v>
      </c>
    </row>
    <row r="8" spans="1:14" ht="32.25" customHeight="1" x14ac:dyDescent="0.3">
      <c r="A8" s="33">
        <v>0</v>
      </c>
      <c r="B8" s="30" t="s">
        <v>5</v>
      </c>
      <c r="C8" s="27"/>
      <c r="D8" s="28" t="s">
        <v>33</v>
      </c>
      <c r="E8" s="25">
        <v>6.9444444444444441E-3</v>
      </c>
      <c r="F8" s="22">
        <f>+F6+E8</f>
        <v>6.9444444444444441E-3</v>
      </c>
      <c r="G8" s="25">
        <f>+G7+E8</f>
        <v>0.4236111111111111</v>
      </c>
      <c r="H8" s="36" t="s">
        <v>34</v>
      </c>
      <c r="I8" s="29"/>
      <c r="J8" s="29"/>
      <c r="K8" s="29"/>
      <c r="L8" s="29"/>
      <c r="M8" s="29"/>
      <c r="N8" s="29"/>
    </row>
    <row r="9" spans="1:14" ht="32.25" customHeight="1" x14ac:dyDescent="0.3">
      <c r="A9" s="33">
        <v>1</v>
      </c>
      <c r="B9" s="30" t="s">
        <v>6</v>
      </c>
      <c r="C9" s="24"/>
      <c r="D9" s="30" t="s">
        <v>37</v>
      </c>
      <c r="E9" s="25">
        <v>3.472222222222222E-3</v>
      </c>
      <c r="F9" s="22" t="e">
        <f>+F7+E9</f>
        <v>#VALUE!</v>
      </c>
      <c r="G9" s="25">
        <f t="shared" ref="G9:G22" si="0">+G8+E9</f>
        <v>0.42708333333333331</v>
      </c>
      <c r="H9" s="29"/>
      <c r="I9" s="29"/>
      <c r="J9" s="29"/>
      <c r="K9" s="29"/>
      <c r="L9" s="29"/>
      <c r="M9" s="29"/>
      <c r="N9" s="29"/>
    </row>
    <row r="10" spans="1:14" ht="32.25" customHeight="1" x14ac:dyDescent="0.3">
      <c r="A10" s="33">
        <f t="shared" ref="A10:A12" si="1">+A9+1</f>
        <v>2</v>
      </c>
      <c r="B10" s="30" t="s">
        <v>13</v>
      </c>
      <c r="C10" s="24"/>
      <c r="D10" s="30" t="s">
        <v>38</v>
      </c>
      <c r="E10" s="25">
        <v>3.472222222222222E-3</v>
      </c>
      <c r="F10" s="22" t="e">
        <f>+F7+E10</f>
        <v>#VALUE!</v>
      </c>
      <c r="G10" s="25">
        <f t="shared" si="0"/>
        <v>0.43055555555555552</v>
      </c>
      <c r="H10" s="29"/>
      <c r="I10" s="29"/>
      <c r="J10" s="29"/>
      <c r="K10" s="29"/>
      <c r="L10" s="29"/>
      <c r="M10" s="29"/>
      <c r="N10" s="29"/>
    </row>
    <row r="11" spans="1:14" ht="32.25" customHeight="1" x14ac:dyDescent="0.3">
      <c r="A11" s="33">
        <f t="shared" si="1"/>
        <v>3</v>
      </c>
      <c r="B11" s="30" t="s">
        <v>14</v>
      </c>
      <c r="C11" s="24"/>
      <c r="D11" s="30" t="s">
        <v>39</v>
      </c>
      <c r="E11" s="25">
        <v>6.9444444444444441E-3</v>
      </c>
      <c r="F11" s="22">
        <f>+F8+E11</f>
        <v>1.3888888888888888E-2</v>
      </c>
      <c r="G11" s="25">
        <f t="shared" si="0"/>
        <v>0.43749999999999994</v>
      </c>
      <c r="H11" s="29"/>
      <c r="I11" s="29"/>
      <c r="J11" s="29"/>
      <c r="K11" s="29"/>
      <c r="L11" s="29"/>
      <c r="M11" s="29"/>
      <c r="N11" s="29"/>
    </row>
    <row r="12" spans="1:14" ht="32.25" customHeight="1" x14ac:dyDescent="0.3">
      <c r="A12" s="33">
        <f t="shared" si="1"/>
        <v>4</v>
      </c>
      <c r="B12" s="30" t="s">
        <v>15</v>
      </c>
      <c r="C12" s="14"/>
      <c r="D12" s="30" t="s">
        <v>40</v>
      </c>
      <c r="E12" s="25">
        <v>3.472222222222222E-3</v>
      </c>
      <c r="F12" s="22"/>
      <c r="G12" s="25">
        <f t="shared" si="0"/>
        <v>0.44097222222222215</v>
      </c>
      <c r="H12" s="29"/>
      <c r="I12" s="29"/>
      <c r="J12" s="29"/>
      <c r="K12" s="29"/>
      <c r="L12" s="29"/>
      <c r="M12" s="29"/>
      <c r="N12" s="29"/>
    </row>
    <row r="13" spans="1:14" ht="32.25" customHeight="1" x14ac:dyDescent="0.3">
      <c r="A13" s="34">
        <f>+A12+1</f>
        <v>5</v>
      </c>
      <c r="B13" s="31" t="s">
        <v>16</v>
      </c>
      <c r="C13" s="32" t="s">
        <v>17</v>
      </c>
      <c r="D13" s="30" t="s">
        <v>41</v>
      </c>
      <c r="E13" s="25">
        <v>3.472222222222222E-3</v>
      </c>
      <c r="F13" s="22"/>
      <c r="G13" s="25">
        <f t="shared" si="0"/>
        <v>0.44444444444444436</v>
      </c>
      <c r="H13" s="29"/>
      <c r="I13" s="29"/>
      <c r="J13" s="29"/>
      <c r="K13" s="29"/>
      <c r="L13" s="29"/>
      <c r="M13" s="29"/>
      <c r="N13" s="29"/>
    </row>
    <row r="14" spans="1:14" ht="30.75" customHeight="1" x14ac:dyDescent="0.3">
      <c r="A14" s="35"/>
      <c r="B14" s="16"/>
      <c r="C14" s="32" t="s">
        <v>18</v>
      </c>
      <c r="D14" s="30" t="s">
        <v>42</v>
      </c>
      <c r="E14" s="25">
        <v>3.472222222222222E-3</v>
      </c>
      <c r="F14" s="22"/>
      <c r="G14" s="25">
        <f t="shared" si="0"/>
        <v>0.44791666666666657</v>
      </c>
      <c r="H14" s="29"/>
      <c r="I14" s="29"/>
      <c r="J14" s="29"/>
      <c r="K14" s="29"/>
      <c r="L14" s="29"/>
      <c r="M14" s="29"/>
      <c r="N14" s="29"/>
    </row>
    <row r="15" spans="1:14" ht="32.25" customHeight="1" x14ac:dyDescent="0.3">
      <c r="A15" s="35"/>
      <c r="B15" s="16"/>
      <c r="C15" s="32" t="s">
        <v>19</v>
      </c>
      <c r="D15" s="30" t="s">
        <v>43</v>
      </c>
      <c r="E15" s="25">
        <v>3.472222222222222E-3</v>
      </c>
      <c r="F15" s="22"/>
      <c r="G15" s="25">
        <f t="shared" si="0"/>
        <v>0.45138888888888878</v>
      </c>
      <c r="H15" s="29"/>
      <c r="I15" s="29"/>
      <c r="J15" s="29"/>
      <c r="K15" s="29"/>
      <c r="L15" s="29"/>
      <c r="M15" s="29"/>
      <c r="N15" s="29"/>
    </row>
    <row r="16" spans="1:14" ht="32.25" customHeight="1" x14ac:dyDescent="0.3">
      <c r="A16" s="35"/>
      <c r="B16" s="16"/>
      <c r="C16" s="32" t="s">
        <v>20</v>
      </c>
      <c r="D16" s="30" t="s">
        <v>44</v>
      </c>
      <c r="E16" s="25">
        <v>3.472222222222222E-3</v>
      </c>
      <c r="F16" s="22"/>
      <c r="G16" s="25">
        <f t="shared" si="0"/>
        <v>0.45486111111111099</v>
      </c>
      <c r="H16" s="29"/>
      <c r="I16" s="29"/>
      <c r="J16" s="29"/>
      <c r="K16" s="29"/>
      <c r="L16" s="29"/>
      <c r="M16" s="29"/>
      <c r="N16" s="29"/>
    </row>
    <row r="17" spans="1:14" ht="32.25" customHeight="1" x14ac:dyDescent="0.3">
      <c r="A17" s="35"/>
      <c r="B17" s="16"/>
      <c r="C17" s="32" t="s">
        <v>21</v>
      </c>
      <c r="D17" s="30" t="s">
        <v>45</v>
      </c>
      <c r="E17" s="25">
        <v>3.472222222222222E-3</v>
      </c>
      <c r="F17" s="22"/>
      <c r="G17" s="25">
        <f t="shared" si="0"/>
        <v>0.4583333333333332</v>
      </c>
      <c r="H17" s="29"/>
      <c r="I17" s="29"/>
      <c r="J17" s="29"/>
      <c r="K17" s="29"/>
      <c r="L17" s="29"/>
      <c r="M17" s="29"/>
      <c r="N17" s="29"/>
    </row>
    <row r="18" spans="1:14" ht="32.25" customHeight="1" x14ac:dyDescent="0.3">
      <c r="A18" s="34">
        <f>+A13+1</f>
        <v>6</v>
      </c>
      <c r="B18" s="30" t="s">
        <v>22</v>
      </c>
      <c r="C18" s="14"/>
      <c r="D18" s="30" t="s">
        <v>46</v>
      </c>
      <c r="E18" s="25">
        <v>6.9444444444444441E-3</v>
      </c>
      <c r="F18" s="22"/>
      <c r="G18" s="25">
        <f t="shared" si="0"/>
        <v>0.46527777777777762</v>
      </c>
      <c r="H18" s="29"/>
      <c r="I18" s="29"/>
      <c r="J18" s="29"/>
      <c r="K18" s="29"/>
      <c r="L18" s="29"/>
      <c r="M18" s="29"/>
      <c r="N18" s="29"/>
    </row>
    <row r="19" spans="1:14" ht="32.25" customHeight="1" x14ac:dyDescent="0.3">
      <c r="A19" s="34">
        <f>A18+1</f>
        <v>7</v>
      </c>
      <c r="B19" s="30" t="s">
        <v>23</v>
      </c>
      <c r="C19" s="14"/>
      <c r="D19" s="30" t="s">
        <v>47</v>
      </c>
      <c r="E19" s="25">
        <v>1.0416666666666666E-2</v>
      </c>
      <c r="F19" s="22"/>
      <c r="G19" s="25">
        <f t="shared" si="0"/>
        <v>0.47569444444444431</v>
      </c>
      <c r="H19" s="29"/>
      <c r="I19" s="29"/>
      <c r="J19" s="29"/>
      <c r="K19" s="29"/>
      <c r="L19" s="29"/>
      <c r="M19" s="29"/>
      <c r="N19" s="29"/>
    </row>
    <row r="20" spans="1:14" ht="32.25" customHeight="1" x14ac:dyDescent="0.3">
      <c r="A20" s="34">
        <f>+A19+1</f>
        <v>8</v>
      </c>
      <c r="B20" s="30" t="s">
        <v>24</v>
      </c>
      <c r="C20" s="14"/>
      <c r="D20" s="30" t="s">
        <v>48</v>
      </c>
      <c r="E20" s="25">
        <v>6.9444444444444441E-3</v>
      </c>
      <c r="F20" s="22"/>
      <c r="G20" s="25">
        <f t="shared" si="0"/>
        <v>0.48263888888888873</v>
      </c>
      <c r="H20" s="29"/>
      <c r="I20" s="29"/>
      <c r="J20" s="29"/>
      <c r="K20" s="29"/>
      <c r="L20" s="29"/>
      <c r="M20" s="29"/>
      <c r="N20" s="29"/>
    </row>
    <row r="21" spans="1:14" ht="32.25" customHeight="1" x14ac:dyDescent="0.3">
      <c r="A21" s="34">
        <f>+A20+1</f>
        <v>9</v>
      </c>
      <c r="B21" s="30" t="s">
        <v>25</v>
      </c>
      <c r="C21" s="14"/>
      <c r="D21" s="30" t="s">
        <v>49</v>
      </c>
      <c r="E21" s="25">
        <v>6.9444444444444441E-3</v>
      </c>
      <c r="F21" s="22"/>
      <c r="G21" s="25">
        <f t="shared" si="0"/>
        <v>0.48958333333333315</v>
      </c>
      <c r="H21" s="29"/>
      <c r="I21" s="29"/>
      <c r="J21" s="29"/>
      <c r="K21" s="29"/>
      <c r="L21" s="29"/>
      <c r="M21" s="29"/>
      <c r="N21" s="29"/>
    </row>
    <row r="22" spans="1:14" ht="32.25" customHeight="1" x14ac:dyDescent="0.3">
      <c r="A22" s="34">
        <f t="shared" ref="A22" si="2">+A21+1</f>
        <v>10</v>
      </c>
      <c r="B22" s="30" t="s">
        <v>3</v>
      </c>
      <c r="C22" s="14"/>
      <c r="D22" s="30" t="s">
        <v>50</v>
      </c>
      <c r="E22" s="25">
        <v>6.9444444444444441E-3</v>
      </c>
      <c r="F22" s="22"/>
      <c r="G22" s="25">
        <f t="shared" si="0"/>
        <v>0.49652777777777757</v>
      </c>
      <c r="H22" s="29"/>
      <c r="I22" s="29"/>
      <c r="J22" s="29"/>
      <c r="K22" s="29"/>
      <c r="L22" s="29"/>
      <c r="M22" s="29"/>
      <c r="N22" s="29"/>
    </row>
    <row r="23" spans="1:14" ht="28.5" customHeight="1" x14ac:dyDescent="0.2">
      <c r="A23" s="11" t="s">
        <v>2</v>
      </c>
      <c r="B23" s="9"/>
      <c r="C23" s="18"/>
      <c r="D23" s="18"/>
      <c r="E23" s="19">
        <f>SUM(E8:E22)</f>
        <v>7.9861111111111119E-2</v>
      </c>
      <c r="G23" s="4"/>
      <c r="H23" s="29"/>
      <c r="I23" s="29"/>
      <c r="J23" s="29"/>
      <c r="K23" s="29"/>
      <c r="L23" s="29"/>
      <c r="M23" s="29"/>
      <c r="N23" s="29"/>
    </row>
    <row r="24" spans="1:14" ht="27.75" customHeight="1" x14ac:dyDescent="0.4">
      <c r="A24" s="3"/>
      <c r="E24" s="26">
        <f>+G7+E23</f>
        <v>0.49652777777777779</v>
      </c>
      <c r="G24" s="5">
        <f>+G22</f>
        <v>0.49652777777777757</v>
      </c>
      <c r="H24" s="4"/>
      <c r="I24" s="4"/>
      <c r="J24" s="4"/>
      <c r="K24" s="4"/>
    </row>
    <row r="25" spans="1:14" x14ac:dyDescent="0.2">
      <c r="A25" s="3"/>
    </row>
  </sheetData>
  <phoneticPr fontId="0" type="noConversion"/>
  <dataValidations count="1">
    <dataValidation allowBlank="1" showInputMessage="1" sqref="B22:D22 WVJ12:WVK12 IW14:IX17 IX12:IY12 ST12:SU12 ACP12:ACQ12 AML12:AMM12 AWH12:AWI12 BGD12:BGE12 BPZ12:BQA12 BZV12:BZW12 CJR12:CJS12 CTN12:CTO12 DDJ12:DDK12 DNF12:DNG12 DXB12:DXC12 EGX12:EGY12 EQT12:EQU12 FAP12:FAQ12 FKL12:FKM12 FUH12:FUI12 GED12:GEE12 GNZ12:GOA12 GXV12:GXW12 HHR12:HHS12 HRN12:HRO12 IBJ12:IBK12 ILF12:ILG12 IVB12:IVC12 JEX12:JEY12 JOT12:JOU12 JYP12:JYQ12 KIL12:KIM12 KSH12:KSI12 LCD12:LCE12 LLZ12:LMA12 LVV12:LVW12 MFR12:MFS12 MPN12:MPO12 MZJ12:MZK12 NJF12:NJG12 NTB12:NTC12 OCX12:OCY12 OMT12:OMU12 OWP12:OWQ12 PGL12:PGM12 PQH12:PQI12 QAD12:QAE12 QJZ12:QKA12 QTV12:QTW12 RDR12:RDS12 RNN12:RNO12 RXJ12:RXK12 SHF12:SHG12 SRB12:SRC12 TAX12:TAY12 TKT12:TKU12 TUP12:TUQ12 UEL12:UEM12 UOH12:UOI12 UYD12:UYE12 VHZ12:VIA12 VRV12:VRW12 WBR12:WBS12 WLN12:WLO12 B14:B17 WLN18:WLO22 WBR18:WBS22 VRV18:VRW22 VHZ18:VIA22 UYD18:UYE22 UOH18:UOI22 UEL18:UEM22 TUP18:TUQ22 TKT18:TKU22 TAX18:TAY22 SRB18:SRC22 SHF18:SHG22 RXJ18:RXK22 RNN18:RNO22 RDR18:RDS22 QTV18:QTW22 QJZ18:QKA22 QAD18:QAE22 PQH18:PQI22 PGL18:PGM22 OWP18:OWQ22 OMT18:OMU22 OCX18:OCY22 NTB18:NTC22 NJF18:NJG22 MZJ18:MZK22 MPN18:MPO22 MFR18:MFS22 LVV18:LVW22 LLZ18:LMA22 LCD18:LCE22 KSH18:KSI22 KIL18:KIM22 JYP18:JYQ22 JOT18:JOU22 JEX18:JEY22 IVB18:IVC22 ILF18:ILG22 IBJ18:IBK22 HRN18:HRO22 HHR18:HHS22 GXV18:GXW22 GNZ18:GOA22 GED18:GEE22 FUH18:FUI22 FKL18:FKM22 FAP18:FAQ22 EQT18:EQU22 EGX18:EGY22 DXB18:DXC22 DNF18:DNG22 DDJ18:DDK22 CTN18:CTO22 CJR18:CJS22 BZV18:BZW22 BPZ18:BQA22 BGD18:BGE22 AWH18:AWI22 AML18:AMM22 ACP18:ACQ22 ST18:SU22 IX18:IY22 WVJ18:WVK22 C12 WVI14:WVJ17 WLM14:WLN17 WBQ14:WBR17 VRU14:VRV17 VHY14:VHZ17 UYC14:UYD17 UOG14:UOH17 UEK14:UEL17 TUO14:TUP17 TKS14:TKT17 TAW14:TAX17 SRA14:SRB17 SHE14:SHF17 RXI14:RXJ17 RNM14:RNN17 RDQ14:RDR17 QTU14:QTV17 QJY14:QJZ17 QAC14:QAD17 PQG14:PQH17 PGK14:PGL17 OWO14:OWP17 OMS14:OMT17 OCW14:OCX17 NTA14:NTB17 NJE14:NJF17 MZI14:MZJ17 MPM14:MPN17 MFQ14:MFR17 LVU14:LVV17 LLY14:LLZ17 LCC14:LCD17 KSG14:KSH17 KIK14:KIL17 JYO14:JYP17 JOS14:JOT17 JEW14:JEX17 IVA14:IVB17 ILE14:ILF17 IBI14:IBJ17 HRM14:HRN17 HHQ14:HHR17 GXU14:GXV17 GNY14:GNZ17 GEC14:GED17 FUG14:FUH17 FKK14:FKL17 FAO14:FAP17 EQS14:EQT17 EGW14:EGX17 DXA14:DXB17 DNE14:DNF17 DDI14:DDJ17 CTM14:CTN17 CJQ14:CJR17 BZU14:BZV17 BPY14:BPZ17 BGC14:BGD17 AWG14:AWH17 AMK14:AML17 ACO14:ACP17 SS14:ST17 C18:C21" xr:uid="{00000000-0002-0000-0000-000000000000}"/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ODJ </vt:lpstr>
      <vt:lpstr>Feuil1</vt:lpstr>
      <vt:lpstr>'ODJ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PADE</dc:creator>
  <cp:lastModifiedBy>Naziha</cp:lastModifiedBy>
  <cp:lastPrinted>2019-01-28T11:19:39Z</cp:lastPrinted>
  <dcterms:created xsi:type="dcterms:W3CDTF">2003-10-15T11:39:35Z</dcterms:created>
  <dcterms:modified xsi:type="dcterms:W3CDTF">2019-05-22T11:52:20Z</dcterms:modified>
</cp:coreProperties>
</file>